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120" windowHeight="7335" activeTab="0"/>
  </bookViews>
  <sheets>
    <sheet name="otwarcie" sheetId="1" r:id="rId1"/>
    <sheet name="Arkusz1" sheetId="2" r:id="rId2"/>
  </sheets>
  <definedNames>
    <definedName name="_xlnm.Print_Titles" localSheetId="0">'otwarcie'!$A:$D,'otwarcie'!$4:$5</definedName>
  </definedNames>
  <calcPr fullCalcOnLoad="1" fullPrecision="0"/>
</workbook>
</file>

<file path=xl/sharedStrings.xml><?xml version="1.0" encoding="utf-8"?>
<sst xmlns="http://schemas.openxmlformats.org/spreadsheetml/2006/main" count="118" uniqueCount="34">
  <si>
    <t xml:space="preserve">Pakiet </t>
  </si>
  <si>
    <t>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</si>
  <si>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</si>
  <si>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Wartośc szacunkowa</t>
  </si>
  <si>
    <t>termin płatności (w dniach): wymóg 60 dni</t>
  </si>
  <si>
    <t>termin dostawy (godzinach): wymóg 24 godziny</t>
  </si>
  <si>
    <t>termin realizacji reklamacji ilosciowej (w godzinach): wymóg 24 godziny</t>
  </si>
  <si>
    <t>termin ważności (w miesiącach): wymóg 12 miesiecy</t>
  </si>
  <si>
    <t>kwota przeznaczona na sfinansowanie zamówienia / wykonawca / nr oferty</t>
  </si>
  <si>
    <t>Zaoferowane</t>
  </si>
  <si>
    <t>Ogólna kwota przeznaczona na sfinasowanie zamówienia</t>
  </si>
  <si>
    <t>(podpis kierownika zamawiającego lub osoby upoważnionej)</t>
  </si>
  <si>
    <t>____________________________________________________________</t>
  </si>
  <si>
    <t>nr sprawy 193/ZP/17</t>
  </si>
  <si>
    <t>1a</t>
  </si>
  <si>
    <t>23a</t>
  </si>
  <si>
    <t>Amgen Sp. z o.o. Tulipan House ul. Domaniewska 50 02-672 Warszawa</t>
  </si>
  <si>
    <t>Delpharma                   ul. Św. Teresy od Dzieciatka Jezus 111 921-222 Łódź</t>
  </si>
  <si>
    <t>LEK S.A.                                ul. Podlipie 16 95-010 Stryków</t>
  </si>
  <si>
    <t>FARMACOL-Logistyka Sp. z o.o. ul. Rzepakowa 2 40-541 Katowice</t>
  </si>
  <si>
    <t>Centrala Farmaceutyczna CEFARM S.A. ul. Jana Kazimierza 16 01-248 Warszawa</t>
  </si>
  <si>
    <t>Roche Polska Sp. z o.oo. Ul. Domaniewska 39B 02-672 Warszawa</t>
  </si>
  <si>
    <t>Baxter Polska Sp. z o.o. ul. Kruczkowskiego 8 00-380 Warszawa</t>
  </si>
  <si>
    <t>Aspen Pharma Ireland Limited One George's Quay Plaza Dublin 2, Irlandia</t>
  </si>
  <si>
    <t>Aesculap Chifa Sp. z o.o. ul. Tysiąclecia 14 64-300 Nowy Tomyśl</t>
  </si>
  <si>
    <t>Fresenius Kabi Polska Sp. z o.o. al.. Jerozolimskie 134 02-305 Warszawa</t>
  </si>
  <si>
    <t>Sanofi Aventis Sp.z o.o. ul. Bonifraterska 17 00-203 Warszawa</t>
  </si>
  <si>
    <t>Konsorcjum: PGF URTICA Sp. z o.o. o PGF S.A. ul. Krzemieniecka 120 54-613 Wrocław</t>
  </si>
  <si>
    <t>SIS-MED. sp. z o.o. ul. Kolumny 226 lok. 1 93-613 Łódź</t>
  </si>
  <si>
    <t>ASCLEPIOS S.A. ul. Hubska 44 50-502 Wrocław</t>
  </si>
  <si>
    <t>PHP Kirke Sp. z o.o. ul. Przygodna 5 05-092 Łomianki</t>
  </si>
  <si>
    <t>Salus International Sp. z o.o. ul. Pułaskiego 9 40-273 Katowice</t>
  </si>
  <si>
    <t>Brak ofert</t>
  </si>
  <si>
    <t>KOMTUR Specjalityczna Hurtownia Farmaceutyczna ul. Puławska 405A 02 - 80 1 Warszawa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</si>
</sst>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_-* #,##0.00\ [$zł-415]_-;\-* #,##0.00\ [$zł-415]_-;_-* &quot;-&quot;??\ [$zł-415]_-;_-@_-"/>
    <numFmt numFmtId="167" formatCode="_-[$€-2]\ * #,##0.00_-;\-[$€-2]\ * #,##0.00_-;_-[$€-2]\ * &quot;-&quot;??_-;_-@_-"/>
    <numFmt numFmtId="168" formatCode="d/mm/yyyy"/>
    <numFmt numFmtId="169" formatCode="_-* #,##0.00\ _z_ł_-;\-* #,##0.00\ _z_ł_-;_-* \-??\ _z_ł_-;_-@_-"/>
    <numFmt numFmtId="170" formatCode="_-* #,##0.00\ [$zł-415]_-;\-* #,##0.00\ [$zł-415]_-;_-* \-??\ [$zł-415]_-;_-@_-"/>
    <numFmt numFmtId="171" formatCode="_-* #,##0.00&quot; zł&quot;_-;\-* #,##0.00&quot; zł&quot;_-;_-* \-??&quot; zł&quot;_-;_-@_-"/>
    <numFmt numFmtId="172" formatCode="_-[$€-2]\ * #,##0.00_-;\-[$€-2]\ * #,##0.00_-;_-[$€-2]\ * \-??_-;_-@_-"/>
    <numFmt numFmtId="173" formatCode="#,##0.00&quot; zł&quot;;\-#,##0.00&quot; zł&quot;"/>
    <numFmt numFmtId="174" formatCode="#,##0.00&quot; zł&quot;"/>
    <numFmt numFmtId="175" formatCode="_-* #,##0\ _z_ł_-;\-* #,##0\ _z_ł_-;_-* \-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26" borderId="1" applyNumberFormat="0" applyAlignment="0" applyProtection="0"/>
    <xf numFmtId="9" fontId="8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8" fillId="0" borderId="0" applyFill="0" applyBorder="0" applyAlignment="0" applyProtection="0"/>
    <xf numFmtId="171" fontId="14" fillId="0" borderId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44" fontId="9" fillId="0" borderId="10" xfId="65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2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4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1" fillId="0" borderId="0" xfId="0" applyFont="1" applyFill="1" applyAlignment="1">
      <alignment/>
    </xf>
    <xf numFmtId="166" fontId="7" fillId="34" borderId="10" xfId="65" applyNumberFormat="1" applyFont="1" applyFill="1" applyBorder="1" applyAlignment="1">
      <alignment vertical="center"/>
    </xf>
    <xf numFmtId="166" fontId="7" fillId="34" borderId="10" xfId="65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164" fontId="13" fillId="33" borderId="10" xfId="0" applyNumberFormat="1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4" fontId="53" fillId="0" borderId="10" xfId="67" applyFont="1" applyBorder="1" applyAlignment="1">
      <alignment vertical="center"/>
    </xf>
    <xf numFmtId="44" fontId="11" fillId="0" borderId="10" xfId="67" applyFont="1" applyFill="1" applyBorder="1" applyAlignment="1">
      <alignment horizontal="left" vertical="center" wrapText="1"/>
    </xf>
    <xf numFmtId="44" fontId="54" fillId="0" borderId="10" xfId="67" applyFont="1" applyBorder="1" applyAlignment="1">
      <alignment vertical="center"/>
    </xf>
    <xf numFmtId="44" fontId="53" fillId="0" borderId="10" xfId="67" applyFont="1" applyFill="1" applyBorder="1" applyAlignment="1">
      <alignment horizontal="left" vertical="center" wrapText="1"/>
    </xf>
    <xf numFmtId="166" fontId="7" fillId="34" borderId="13" xfId="65" applyNumberFormat="1" applyFont="1" applyFill="1" applyBorder="1" applyAlignment="1">
      <alignment horizontal="center" vertical="center"/>
    </xf>
    <xf numFmtId="166" fontId="7" fillId="34" borderId="13" xfId="65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10" xfId="0" applyBorder="1" applyAlignment="1">
      <alignment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5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2.8515625" defaultRowHeight="15"/>
  <cols>
    <col min="1" max="1" width="4.7109375" style="2" customWidth="1"/>
    <col min="2" max="3" width="22.00390625" style="2" hidden="1" customWidth="1"/>
    <col min="4" max="4" width="17.28125" style="32" customWidth="1"/>
    <col min="5" max="5" width="16.57421875" style="2" customWidth="1"/>
    <col min="6" max="6" width="15.28125" style="2" customWidth="1"/>
    <col min="7" max="7" width="15.421875" style="2" customWidth="1"/>
    <col min="8" max="8" width="16.140625" style="2" customWidth="1"/>
    <col min="9" max="9" width="13.28125" style="2" customWidth="1"/>
    <col min="10" max="10" width="12.8515625" style="2" customWidth="1"/>
    <col min="11" max="11" width="13.8515625" style="2" customWidth="1"/>
    <col min="12" max="12" width="14.140625" style="2" customWidth="1"/>
    <col min="13" max="13" width="15.00390625" style="2" customWidth="1"/>
    <col min="14" max="14" width="14.28125" style="2" customWidth="1"/>
    <col min="15" max="15" width="15.421875" style="2" customWidth="1"/>
    <col min="16" max="16" width="13.57421875" style="2" customWidth="1"/>
    <col min="17" max="17" width="14.28125" style="2" customWidth="1"/>
    <col min="18" max="18" width="12.7109375" style="2" customWidth="1"/>
    <col min="19" max="20" width="13.57421875" style="2" customWidth="1"/>
    <col min="21" max="21" width="16.28125" style="2" customWidth="1"/>
    <col min="22" max="16384" width="2.8515625" style="2" customWidth="1"/>
  </cols>
  <sheetData>
    <row r="1" spans="1:6" ht="14.25" customHeight="1">
      <c r="A1" s="50" t="s">
        <v>13</v>
      </c>
      <c r="B1" s="50"/>
      <c r="C1" s="50"/>
      <c r="D1" s="50"/>
      <c r="E1" s="50"/>
      <c r="F1" s="50"/>
    </row>
    <row r="2" spans="1:6" ht="15">
      <c r="A2" s="51"/>
      <c r="B2" s="51"/>
      <c r="C2" s="51"/>
      <c r="D2" s="51"/>
      <c r="E2" s="51"/>
      <c r="F2" s="51"/>
    </row>
    <row r="3" spans="1:18" ht="49.5" customHeight="1">
      <c r="A3" s="9"/>
      <c r="B3" s="10"/>
      <c r="C3" s="10"/>
      <c r="D3" s="11" t="s">
        <v>10</v>
      </c>
      <c r="E3" s="20">
        <f>SUM(D6:D39)</f>
        <v>18096028.68</v>
      </c>
      <c r="F3" s="19"/>
      <c r="G3" s="23"/>
      <c r="H3" s="19"/>
      <c r="I3" s="19"/>
      <c r="J3" s="21"/>
      <c r="K3" s="21"/>
      <c r="L3" s="22"/>
      <c r="O3" s="17"/>
      <c r="P3" s="17"/>
      <c r="Q3" s="17"/>
      <c r="R3" s="17"/>
    </row>
    <row r="4" spans="1:21" ht="102" customHeight="1">
      <c r="A4" s="45" t="s">
        <v>0</v>
      </c>
      <c r="B4" s="8"/>
      <c r="C4" s="12"/>
      <c r="D4" s="46" t="s">
        <v>8</v>
      </c>
      <c r="E4" s="33" t="s">
        <v>16</v>
      </c>
      <c r="F4" s="29" t="s">
        <v>18</v>
      </c>
      <c r="G4" s="33" t="s">
        <v>19</v>
      </c>
      <c r="H4" s="33" t="s">
        <v>33</v>
      </c>
      <c r="I4" s="33" t="s">
        <v>17</v>
      </c>
      <c r="J4" s="33" t="s">
        <v>20</v>
      </c>
      <c r="K4" s="34" t="s">
        <v>21</v>
      </c>
      <c r="L4" s="33" t="s">
        <v>22</v>
      </c>
      <c r="M4" s="35" t="s">
        <v>23</v>
      </c>
      <c r="N4" s="33" t="s">
        <v>24</v>
      </c>
      <c r="O4" s="35" t="s">
        <v>25</v>
      </c>
      <c r="P4" s="33" t="s">
        <v>26</v>
      </c>
      <c r="Q4" s="35" t="s">
        <v>27</v>
      </c>
      <c r="R4" s="33" t="s">
        <v>28</v>
      </c>
      <c r="S4" s="36" t="s">
        <v>29</v>
      </c>
      <c r="T4" s="36" t="s">
        <v>30</v>
      </c>
      <c r="U4" s="36" t="s">
        <v>31</v>
      </c>
    </row>
    <row r="5" spans="1:21" ht="25.5" customHeight="1">
      <c r="A5" s="45"/>
      <c r="B5" s="13" t="s">
        <v>3</v>
      </c>
      <c r="C5" s="3" t="s">
        <v>1</v>
      </c>
      <c r="D5" s="46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8">
        <v>15</v>
      </c>
      <c r="T5" s="18">
        <v>16</v>
      </c>
      <c r="U5" s="18">
        <v>17</v>
      </c>
    </row>
    <row r="6" spans="1:21" ht="25.5" customHeight="1">
      <c r="A6" s="4">
        <v>1</v>
      </c>
      <c r="B6" s="7">
        <v>458030</v>
      </c>
      <c r="C6" s="5"/>
      <c r="D6" s="37">
        <f>644363.1-D7+20817</f>
        <v>266012.1</v>
      </c>
      <c r="E6" s="41"/>
      <c r="F6" s="41"/>
      <c r="G6" s="24">
        <v>237710.14</v>
      </c>
      <c r="H6" s="42"/>
      <c r="I6" s="42"/>
      <c r="J6" s="42"/>
      <c r="K6" s="42"/>
      <c r="L6" s="42"/>
      <c r="M6" s="42"/>
      <c r="N6" s="42"/>
      <c r="O6" s="42"/>
      <c r="P6" s="42"/>
      <c r="Q6" s="24">
        <v>234618.6</v>
      </c>
      <c r="R6" s="42"/>
      <c r="S6" s="24">
        <v>253984</v>
      </c>
      <c r="T6" s="42"/>
      <c r="U6" s="24">
        <v>224413.87</v>
      </c>
    </row>
    <row r="7" spans="1:21" ht="25.5" customHeight="1">
      <c r="A7" s="4" t="s">
        <v>14</v>
      </c>
      <c r="B7" s="7"/>
      <c r="C7" s="5"/>
      <c r="D7" s="37">
        <v>399168</v>
      </c>
      <c r="E7" s="41"/>
      <c r="F7" s="41"/>
      <c r="G7" s="24">
        <v>227632.68</v>
      </c>
      <c r="H7" s="42"/>
      <c r="I7" s="42"/>
      <c r="J7" s="42"/>
      <c r="K7" s="42"/>
      <c r="L7" s="42"/>
      <c r="M7" s="42"/>
      <c r="N7" s="42"/>
      <c r="O7" s="24">
        <v>74844</v>
      </c>
      <c r="P7" s="42"/>
      <c r="Q7" s="24">
        <v>72099.72</v>
      </c>
      <c r="R7" s="42"/>
      <c r="S7" s="24">
        <v>69498</v>
      </c>
      <c r="T7" s="42"/>
      <c r="U7" s="24">
        <v>228951.36</v>
      </c>
    </row>
    <row r="8" spans="1:21" ht="29.25" customHeight="1">
      <c r="A8" s="4">
        <v>2</v>
      </c>
      <c r="B8" s="7">
        <v>710875</v>
      </c>
      <c r="C8" s="5"/>
      <c r="D8" s="38">
        <v>1581.12</v>
      </c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24">
        <v>1553.26</v>
      </c>
      <c r="R8" s="42"/>
      <c r="S8" s="42"/>
      <c r="T8" s="42"/>
      <c r="U8" s="24">
        <v>1568.16</v>
      </c>
    </row>
    <row r="9" spans="1:21" ht="29.25" customHeight="1">
      <c r="A9" s="4">
        <v>3</v>
      </c>
      <c r="B9" s="7"/>
      <c r="C9" s="5"/>
      <c r="D9" s="39">
        <v>139590</v>
      </c>
      <c r="E9" s="41"/>
      <c r="F9" s="25">
        <v>22572</v>
      </c>
      <c r="G9" s="24">
        <v>44282.7</v>
      </c>
      <c r="H9" s="42"/>
      <c r="I9" s="42"/>
      <c r="J9" s="42"/>
      <c r="K9" s="42"/>
      <c r="L9" s="42"/>
      <c r="M9" s="42"/>
      <c r="N9" s="42"/>
      <c r="O9" s="24">
        <v>21681</v>
      </c>
      <c r="P9" s="42"/>
      <c r="Q9" s="42"/>
      <c r="R9" s="42"/>
      <c r="S9" s="42"/>
      <c r="T9" s="42"/>
      <c r="U9" s="24">
        <v>44520.3</v>
      </c>
    </row>
    <row r="10" spans="1:21" ht="21" customHeight="1">
      <c r="A10" s="4">
        <v>4</v>
      </c>
      <c r="B10" s="7">
        <v>810000</v>
      </c>
      <c r="C10" s="5"/>
      <c r="D10" s="39">
        <v>147420</v>
      </c>
      <c r="E10" s="41" t="s">
        <v>32</v>
      </c>
      <c r="F10" s="41" t="s">
        <v>32</v>
      </c>
      <c r="G10" s="41" t="s">
        <v>32</v>
      </c>
      <c r="H10" s="41" t="s">
        <v>32</v>
      </c>
      <c r="I10" s="41" t="s">
        <v>32</v>
      </c>
      <c r="J10" s="41" t="s">
        <v>32</v>
      </c>
      <c r="K10" s="41" t="s">
        <v>32</v>
      </c>
      <c r="L10" s="41" t="s">
        <v>32</v>
      </c>
      <c r="M10" s="41" t="s">
        <v>32</v>
      </c>
      <c r="N10" s="41" t="s">
        <v>32</v>
      </c>
      <c r="O10" s="41" t="s">
        <v>32</v>
      </c>
      <c r="P10" s="41" t="s">
        <v>32</v>
      </c>
      <c r="Q10" s="41" t="s">
        <v>32</v>
      </c>
      <c r="R10" s="41" t="s">
        <v>32</v>
      </c>
      <c r="S10" s="41" t="s">
        <v>32</v>
      </c>
      <c r="T10" s="41" t="s">
        <v>32</v>
      </c>
      <c r="U10" s="41" t="s">
        <v>32</v>
      </c>
    </row>
    <row r="11" spans="1:22" ht="22.5" customHeight="1">
      <c r="A11" s="4">
        <v>5</v>
      </c>
      <c r="B11" s="7">
        <v>793380</v>
      </c>
      <c r="C11" s="5"/>
      <c r="D11" s="39">
        <v>1339.2</v>
      </c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4">
        <v>1406.51</v>
      </c>
      <c r="T11" s="42"/>
      <c r="U11" s="42"/>
      <c r="V11" s="2" t="s">
        <v>2</v>
      </c>
    </row>
    <row r="12" spans="1:21" ht="23.25" customHeight="1">
      <c r="A12" s="4">
        <v>6</v>
      </c>
      <c r="B12" s="6">
        <v>16713200</v>
      </c>
      <c r="C12" s="5"/>
      <c r="D12" s="39">
        <v>37422</v>
      </c>
      <c r="E12" s="41"/>
      <c r="F12" s="41"/>
      <c r="G12" s="24">
        <v>20997.9</v>
      </c>
      <c r="H12" s="42"/>
      <c r="I12" s="42"/>
      <c r="J12" s="42"/>
      <c r="K12" s="42"/>
      <c r="L12" s="42"/>
      <c r="M12" s="42"/>
      <c r="N12" s="42"/>
      <c r="O12" s="42"/>
      <c r="P12" s="42"/>
      <c r="Q12" s="24">
        <v>9616.86</v>
      </c>
      <c r="R12" s="42"/>
      <c r="S12" s="24">
        <v>9599.04</v>
      </c>
      <c r="T12" s="42"/>
      <c r="U12" s="24">
        <v>9177.3</v>
      </c>
    </row>
    <row r="13" spans="1:21" ht="23.25" customHeight="1">
      <c r="A13" s="4">
        <v>7</v>
      </c>
      <c r="B13" s="6"/>
      <c r="C13" s="5"/>
      <c r="D13" s="39">
        <v>7484.4</v>
      </c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4">
        <v>12474</v>
      </c>
      <c r="T13" s="42"/>
      <c r="U13" s="42"/>
    </row>
    <row r="14" spans="1:21" ht="21" customHeight="1">
      <c r="A14" s="4">
        <v>8</v>
      </c>
      <c r="B14" s="7">
        <v>4822500</v>
      </c>
      <c r="C14" s="8"/>
      <c r="D14" s="39">
        <v>1877495.76</v>
      </c>
      <c r="E14" s="26">
        <v>1871067.6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9.5" customHeight="1">
      <c r="A15" s="4">
        <v>9</v>
      </c>
      <c r="B15" s="7">
        <v>3028050</v>
      </c>
      <c r="C15" s="8"/>
      <c r="D15" s="39">
        <v>375.41</v>
      </c>
      <c r="E15" s="41"/>
      <c r="F15" s="41"/>
      <c r="G15" s="26">
        <v>357.7</v>
      </c>
      <c r="H15" s="42"/>
      <c r="I15" s="42"/>
      <c r="J15" s="42"/>
      <c r="K15" s="42"/>
      <c r="L15" s="42"/>
      <c r="M15" s="42"/>
      <c r="N15" s="42"/>
      <c r="O15" s="42"/>
      <c r="P15" s="42"/>
      <c r="Q15" s="26">
        <v>364.61</v>
      </c>
      <c r="R15" s="42"/>
      <c r="S15" s="26">
        <v>364.61</v>
      </c>
      <c r="T15" s="42"/>
      <c r="U15" s="26">
        <v>364.18</v>
      </c>
    </row>
    <row r="16" spans="1:21" ht="21.75" customHeight="1">
      <c r="A16" s="4">
        <v>10</v>
      </c>
      <c r="B16" s="7">
        <v>477140</v>
      </c>
      <c r="C16" s="8"/>
      <c r="D16" s="39">
        <v>1183.68</v>
      </c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6">
        <v>1067.58</v>
      </c>
      <c r="T16" s="42"/>
      <c r="U16" s="42"/>
    </row>
    <row r="17" spans="1:21" ht="19.5" customHeight="1">
      <c r="A17" s="4">
        <v>11</v>
      </c>
      <c r="B17" s="7">
        <v>44160</v>
      </c>
      <c r="C17" s="8"/>
      <c r="D17" s="39">
        <v>36396.86</v>
      </c>
      <c r="E17" s="41"/>
      <c r="F17" s="41"/>
      <c r="G17" s="26">
        <v>51999.08</v>
      </c>
      <c r="H17" s="42"/>
      <c r="I17" s="42"/>
      <c r="J17" s="42"/>
      <c r="K17" s="42"/>
      <c r="L17" s="42"/>
      <c r="M17" s="42"/>
      <c r="N17" s="42"/>
      <c r="O17" s="42"/>
      <c r="P17" s="42"/>
      <c r="Q17" s="26">
        <v>52151.37</v>
      </c>
      <c r="R17" s="42"/>
      <c r="S17" s="42"/>
      <c r="T17" s="42"/>
      <c r="U17" s="26">
        <v>34469.92</v>
      </c>
    </row>
    <row r="18" spans="1:21" ht="20.25" customHeight="1">
      <c r="A18" s="4">
        <v>12</v>
      </c>
      <c r="B18" s="7">
        <v>166140</v>
      </c>
      <c r="C18" s="8"/>
      <c r="D18" s="39">
        <v>25920</v>
      </c>
      <c r="E18" s="41"/>
      <c r="F18" s="41"/>
      <c r="G18" s="42"/>
      <c r="H18" s="42"/>
      <c r="I18" s="42"/>
      <c r="J18" s="42"/>
      <c r="K18" s="42"/>
      <c r="L18" s="42"/>
      <c r="M18" s="26">
        <v>22764.24</v>
      </c>
      <c r="N18" s="42"/>
      <c r="O18" s="42"/>
      <c r="P18" s="42"/>
      <c r="Q18" s="42"/>
      <c r="R18" s="42"/>
      <c r="S18" s="42"/>
      <c r="T18" s="42"/>
      <c r="U18" s="42"/>
    </row>
    <row r="19" spans="1:21" ht="21.75" customHeight="1">
      <c r="A19" s="4">
        <v>13</v>
      </c>
      <c r="B19" s="7">
        <v>709700</v>
      </c>
      <c r="C19" s="8"/>
      <c r="D19" s="39">
        <v>479520</v>
      </c>
      <c r="E19" s="41"/>
      <c r="F19" s="41"/>
      <c r="G19" s="42"/>
      <c r="H19" s="42"/>
      <c r="I19" s="42"/>
      <c r="J19" s="42"/>
      <c r="K19" s="26">
        <v>479520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21" customHeight="1">
      <c r="A20" s="4">
        <v>14</v>
      </c>
      <c r="B20" s="7">
        <v>689500</v>
      </c>
      <c r="C20" s="8"/>
      <c r="D20" s="39">
        <v>45942.12</v>
      </c>
      <c r="E20" s="41"/>
      <c r="F20" s="41"/>
      <c r="G20" s="42"/>
      <c r="H20" s="42"/>
      <c r="I20" s="42"/>
      <c r="J20" s="26">
        <v>46943.28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8.75" customHeight="1">
      <c r="A21" s="4">
        <v>15</v>
      </c>
      <c r="B21" s="7">
        <v>331330</v>
      </c>
      <c r="C21" s="8"/>
      <c r="D21" s="39">
        <v>3746942.55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</row>
    <row r="22" spans="1:21" ht="19.5" customHeight="1">
      <c r="A22" s="4">
        <v>16</v>
      </c>
      <c r="B22" s="7">
        <v>1062400</v>
      </c>
      <c r="C22" s="8"/>
      <c r="D22" s="39">
        <v>541555.2</v>
      </c>
      <c r="E22" s="41"/>
      <c r="F22" s="41"/>
      <c r="G22" s="42"/>
      <c r="H22" s="42"/>
      <c r="I22" s="42"/>
      <c r="J22" s="42"/>
      <c r="K22" s="42"/>
      <c r="L22" s="26">
        <v>293068.8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21.75" customHeight="1">
      <c r="A23" s="16">
        <v>17</v>
      </c>
      <c r="B23" s="7"/>
      <c r="C23" s="8"/>
      <c r="D23" s="39">
        <v>47739.2</v>
      </c>
      <c r="E23" s="41"/>
      <c r="F23" s="41"/>
      <c r="G23" s="42"/>
      <c r="H23" s="42"/>
      <c r="I23" s="26">
        <v>41601.6</v>
      </c>
      <c r="J23" s="42"/>
      <c r="K23" s="42"/>
      <c r="L23" s="42"/>
      <c r="M23" s="26">
        <v>42393.97</v>
      </c>
      <c r="N23" s="42"/>
      <c r="O23" s="42"/>
      <c r="P23" s="42"/>
      <c r="Q23" s="42"/>
      <c r="R23" s="42"/>
      <c r="S23" s="42"/>
      <c r="T23" s="42"/>
      <c r="U23" s="42"/>
    </row>
    <row r="24" spans="1:21" ht="22.5" customHeight="1">
      <c r="A24" s="16">
        <v>18</v>
      </c>
      <c r="B24" s="7"/>
      <c r="C24" s="8"/>
      <c r="D24" s="39">
        <v>4325296.32</v>
      </c>
      <c r="E24" s="41"/>
      <c r="F24" s="41"/>
      <c r="G24" s="26">
        <v>2855990.88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22.5" customHeight="1">
      <c r="A25" s="16">
        <v>19</v>
      </c>
      <c r="B25" s="7">
        <v>32</v>
      </c>
      <c r="C25" s="8"/>
      <c r="D25" s="39">
        <v>254.88</v>
      </c>
      <c r="E25" s="41"/>
      <c r="F25" s="41"/>
      <c r="G25" s="42"/>
      <c r="H25" s="42"/>
      <c r="I25" s="42"/>
      <c r="J25" s="42"/>
      <c r="K25" s="42"/>
      <c r="L25" s="42"/>
      <c r="M25" s="42"/>
      <c r="N25" s="26">
        <v>259.2</v>
      </c>
      <c r="O25" s="42"/>
      <c r="P25" s="42"/>
      <c r="Q25" s="42"/>
      <c r="R25" s="42"/>
      <c r="S25" s="42"/>
      <c r="T25" s="42"/>
      <c r="U25" s="42"/>
    </row>
    <row r="26" spans="1:21" ht="22.5" customHeight="1">
      <c r="A26" s="16">
        <v>20</v>
      </c>
      <c r="B26" s="7"/>
      <c r="C26" s="8"/>
      <c r="D26" s="39">
        <v>125754.12</v>
      </c>
      <c r="E26" s="41"/>
      <c r="F26" s="41"/>
      <c r="G26" s="26">
        <v>85096.12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2.5" customHeight="1">
      <c r="A27" s="16">
        <v>21</v>
      </c>
      <c r="B27" s="7"/>
      <c r="C27" s="8"/>
      <c r="D27" s="39">
        <v>63057.96</v>
      </c>
      <c r="E27" s="41"/>
      <c r="F27" s="41"/>
      <c r="G27" s="42"/>
      <c r="H27" s="42"/>
      <c r="I27" s="42"/>
      <c r="J27" s="42"/>
      <c r="K27" s="42"/>
      <c r="L27" s="42"/>
      <c r="M27" s="26">
        <v>65117.52</v>
      </c>
      <c r="N27" s="42"/>
      <c r="O27" s="42"/>
      <c r="P27" s="42"/>
      <c r="Q27" s="42"/>
      <c r="R27" s="42"/>
      <c r="S27" s="42"/>
      <c r="T27" s="42"/>
      <c r="U27" s="42"/>
    </row>
    <row r="28" spans="1:21" ht="22.5" customHeight="1">
      <c r="A28" s="16">
        <v>22</v>
      </c>
      <c r="B28" s="7"/>
      <c r="C28" s="8"/>
      <c r="D28" s="39">
        <v>4467506.4</v>
      </c>
      <c r="E28" s="41"/>
      <c r="F28" s="41"/>
      <c r="G28" s="42"/>
      <c r="H28" s="26">
        <v>4055184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2.5" customHeight="1">
      <c r="A29" s="16">
        <v>23</v>
      </c>
      <c r="B29" s="7"/>
      <c r="C29" s="8"/>
      <c r="D29" s="39">
        <f>37335.6-D30</f>
        <v>36774</v>
      </c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26">
        <v>27975.24</v>
      </c>
      <c r="Q29" s="42"/>
      <c r="R29" s="42"/>
      <c r="S29" s="42"/>
      <c r="T29" s="42"/>
      <c r="U29" s="42"/>
    </row>
    <row r="30" spans="1:21" ht="22.5" customHeight="1">
      <c r="A30" s="16" t="s">
        <v>15</v>
      </c>
      <c r="B30" s="7"/>
      <c r="C30" s="8"/>
      <c r="D30" s="37">
        <v>561.6</v>
      </c>
      <c r="E30" s="41" t="s">
        <v>32</v>
      </c>
      <c r="F30" s="41" t="s">
        <v>32</v>
      </c>
      <c r="G30" s="41" t="s">
        <v>32</v>
      </c>
      <c r="H30" s="41" t="s">
        <v>32</v>
      </c>
      <c r="I30" s="41" t="s">
        <v>32</v>
      </c>
      <c r="J30" s="41" t="s">
        <v>32</v>
      </c>
      <c r="K30" s="41" t="s">
        <v>32</v>
      </c>
      <c r="L30" s="41" t="s">
        <v>32</v>
      </c>
      <c r="M30" s="41" t="s">
        <v>32</v>
      </c>
      <c r="N30" s="41" t="s">
        <v>32</v>
      </c>
      <c r="O30" s="41" t="s">
        <v>32</v>
      </c>
      <c r="P30" s="41" t="s">
        <v>32</v>
      </c>
      <c r="Q30" s="41" t="s">
        <v>32</v>
      </c>
      <c r="R30" s="41" t="s">
        <v>32</v>
      </c>
      <c r="S30" s="41" t="s">
        <v>32</v>
      </c>
      <c r="T30" s="41" t="s">
        <v>32</v>
      </c>
      <c r="U30" s="41" t="s">
        <v>32</v>
      </c>
    </row>
    <row r="31" spans="1:21" ht="22.5" customHeight="1">
      <c r="A31" s="16">
        <v>24</v>
      </c>
      <c r="B31" s="7"/>
      <c r="C31" s="8"/>
      <c r="D31" s="39">
        <v>267300</v>
      </c>
      <c r="E31" s="41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26">
        <v>267300</v>
      </c>
      <c r="Q31" s="42"/>
      <c r="R31" s="42"/>
      <c r="S31" s="42"/>
      <c r="T31" s="42"/>
      <c r="U31" s="42"/>
    </row>
    <row r="32" spans="1:21" ht="22.5" customHeight="1">
      <c r="A32" s="16">
        <v>25</v>
      </c>
      <c r="B32" s="7"/>
      <c r="C32" s="8"/>
      <c r="D32" s="39">
        <v>26454.6</v>
      </c>
      <c r="E32" s="41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6">
        <v>24625.62</v>
      </c>
      <c r="T32" s="42"/>
      <c r="U32" s="26">
        <v>21507.66</v>
      </c>
    </row>
    <row r="33" spans="1:21" ht="22.5" customHeight="1">
      <c r="A33" s="16">
        <v>26</v>
      </c>
      <c r="B33" s="7"/>
      <c r="C33" s="8"/>
      <c r="D33" s="39">
        <v>484704</v>
      </c>
      <c r="E33" s="41"/>
      <c r="F33" s="41"/>
      <c r="G33" s="26">
        <v>264406.03</v>
      </c>
      <c r="H33" s="42"/>
      <c r="I33" s="42"/>
      <c r="J33" s="42"/>
      <c r="K33" s="42"/>
      <c r="L33" s="42"/>
      <c r="M33" s="42"/>
      <c r="N33" s="42"/>
      <c r="O33" s="42"/>
      <c r="P33" s="42"/>
      <c r="Q33" s="26">
        <v>273218.83</v>
      </c>
      <c r="R33" s="42"/>
      <c r="S33" s="26">
        <v>273218.83</v>
      </c>
      <c r="T33" s="42"/>
      <c r="U33" s="26">
        <v>274827.17</v>
      </c>
    </row>
    <row r="34" spans="1:21" ht="22.5" customHeight="1">
      <c r="A34" s="16">
        <v>27</v>
      </c>
      <c r="B34" s="7"/>
      <c r="C34" s="8"/>
      <c r="D34" s="39">
        <v>15984</v>
      </c>
      <c r="E34" s="41"/>
      <c r="F34" s="41"/>
      <c r="G34" s="26">
        <v>20746.8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26">
        <v>20941.2</v>
      </c>
      <c r="T34" s="26">
        <v>62640</v>
      </c>
      <c r="U34" s="42"/>
    </row>
    <row r="35" spans="1:21" ht="22.5" customHeight="1">
      <c r="A35" s="16">
        <v>28</v>
      </c>
      <c r="B35" s="7"/>
      <c r="C35" s="8"/>
      <c r="D35" s="39">
        <v>43837.2</v>
      </c>
      <c r="E35" s="41"/>
      <c r="F35" s="41"/>
      <c r="G35" s="42"/>
      <c r="H35" s="42"/>
      <c r="I35" s="42"/>
      <c r="J35" s="42"/>
      <c r="K35" s="42"/>
      <c r="L35" s="26">
        <v>38604.06</v>
      </c>
      <c r="M35" s="42"/>
      <c r="N35" s="26">
        <v>42174</v>
      </c>
      <c r="O35" s="42"/>
      <c r="P35" s="42"/>
      <c r="Q35" s="42"/>
      <c r="R35" s="42"/>
      <c r="S35" s="42"/>
      <c r="T35" s="42"/>
      <c r="U35" s="42"/>
    </row>
    <row r="36" spans="1:21" ht="22.5" customHeight="1">
      <c r="A36" s="16">
        <v>29</v>
      </c>
      <c r="B36" s="7"/>
      <c r="C36" s="8"/>
      <c r="D36" s="39">
        <v>123249.6</v>
      </c>
      <c r="E36" s="41"/>
      <c r="F36" s="41"/>
      <c r="G36" s="42"/>
      <c r="H36" s="42"/>
      <c r="I36" s="42"/>
      <c r="J36" s="42"/>
      <c r="K36" s="42"/>
      <c r="L36" s="26">
        <v>108864</v>
      </c>
      <c r="M36" s="42"/>
      <c r="N36" s="42"/>
      <c r="O36" s="26">
        <v>139929.12</v>
      </c>
      <c r="P36" s="42"/>
      <c r="Q36" s="42"/>
      <c r="R36" s="42"/>
      <c r="S36" s="42"/>
      <c r="T36" s="42"/>
      <c r="U36" s="42"/>
    </row>
    <row r="37" spans="1:21" ht="22.5" customHeight="1">
      <c r="A37" s="16">
        <v>30</v>
      </c>
      <c r="B37" s="7"/>
      <c r="C37" s="8"/>
      <c r="D37" s="39">
        <v>252180</v>
      </c>
      <c r="E37" s="41"/>
      <c r="F37" s="41"/>
      <c r="G37" s="26">
        <v>275454</v>
      </c>
      <c r="H37" s="42"/>
      <c r="I37" s="42"/>
      <c r="J37" s="42"/>
      <c r="K37" s="42"/>
      <c r="L37" s="42"/>
      <c r="M37" s="42"/>
      <c r="N37" s="42"/>
      <c r="O37" s="42"/>
      <c r="P37" s="42"/>
      <c r="Q37" s="26">
        <v>275454</v>
      </c>
      <c r="R37" s="42"/>
      <c r="S37" s="26">
        <v>258930</v>
      </c>
      <c r="T37" s="42"/>
      <c r="U37" s="26">
        <v>277074</v>
      </c>
    </row>
    <row r="38" spans="1:21" ht="22.5" customHeight="1">
      <c r="A38" s="16">
        <v>31</v>
      </c>
      <c r="B38" s="7"/>
      <c r="C38" s="8"/>
      <c r="D38" s="38">
        <v>56073.6</v>
      </c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26">
        <v>77457.6</v>
      </c>
      <c r="S38" s="42"/>
      <c r="T38" s="42"/>
      <c r="U38" s="42"/>
    </row>
    <row r="39" spans="1:21" ht="22.5" customHeight="1">
      <c r="A39" s="16">
        <v>32</v>
      </c>
      <c r="B39" s="7"/>
      <c r="C39" s="8"/>
      <c r="D39" s="40">
        <v>3952.8</v>
      </c>
      <c r="E39" s="41" t="s">
        <v>32</v>
      </c>
      <c r="F39" s="41" t="s">
        <v>32</v>
      </c>
      <c r="G39" s="41" t="s">
        <v>32</v>
      </c>
      <c r="H39" s="41" t="s">
        <v>32</v>
      </c>
      <c r="I39" s="41" t="s">
        <v>32</v>
      </c>
      <c r="J39" s="41" t="s">
        <v>32</v>
      </c>
      <c r="K39" s="41" t="s">
        <v>32</v>
      </c>
      <c r="L39" s="41" t="s">
        <v>32</v>
      </c>
      <c r="M39" s="41" t="s">
        <v>32</v>
      </c>
      <c r="N39" s="41" t="s">
        <v>32</v>
      </c>
      <c r="O39" s="41" t="s">
        <v>32</v>
      </c>
      <c r="P39" s="41" t="s">
        <v>32</v>
      </c>
      <c r="Q39" s="41" t="s">
        <v>32</v>
      </c>
      <c r="R39" s="41" t="s">
        <v>32</v>
      </c>
      <c r="S39" s="41" t="s">
        <v>32</v>
      </c>
      <c r="T39" s="41" t="s">
        <v>32</v>
      </c>
      <c r="U39" s="41" t="s">
        <v>32</v>
      </c>
    </row>
    <row r="40" spans="1:21" ht="21.75" customHeight="1">
      <c r="A40" s="47" t="s">
        <v>9</v>
      </c>
      <c r="B40" s="8"/>
      <c r="C40" s="12"/>
      <c r="D40" s="28" t="s">
        <v>4</v>
      </c>
      <c r="E40" s="15">
        <v>60</v>
      </c>
      <c r="F40" s="15">
        <v>60</v>
      </c>
      <c r="G40" s="15">
        <v>60</v>
      </c>
      <c r="H40" s="15">
        <v>60</v>
      </c>
      <c r="I40" s="15">
        <v>60</v>
      </c>
      <c r="J40" s="15">
        <v>60</v>
      </c>
      <c r="K40" s="15">
        <v>60</v>
      </c>
      <c r="L40" s="15">
        <v>60</v>
      </c>
      <c r="M40" s="15">
        <v>60</v>
      </c>
      <c r="N40" s="15">
        <v>60</v>
      </c>
      <c r="O40" s="15">
        <v>60</v>
      </c>
      <c r="P40" s="15">
        <v>60</v>
      </c>
      <c r="Q40" s="15">
        <v>60</v>
      </c>
      <c r="R40" s="15">
        <v>60</v>
      </c>
      <c r="S40" s="15">
        <v>60</v>
      </c>
      <c r="T40" s="15">
        <v>60</v>
      </c>
      <c r="U40" s="15">
        <v>60</v>
      </c>
    </row>
    <row r="41" spans="1:21" ht="23.25" customHeight="1">
      <c r="A41" s="48"/>
      <c r="B41" s="8"/>
      <c r="C41" s="12"/>
      <c r="D41" s="28" t="s">
        <v>5</v>
      </c>
      <c r="E41" s="15">
        <v>24</v>
      </c>
      <c r="F41" s="15">
        <v>24</v>
      </c>
      <c r="G41" s="15">
        <v>24</v>
      </c>
      <c r="H41" s="15">
        <v>24</v>
      </c>
      <c r="I41" s="15">
        <v>24</v>
      </c>
      <c r="J41" s="15">
        <v>24</v>
      </c>
      <c r="K41" s="15">
        <v>24</v>
      </c>
      <c r="L41" s="15">
        <v>24</v>
      </c>
      <c r="M41" s="15">
        <v>24</v>
      </c>
      <c r="N41" s="15">
        <v>24</v>
      </c>
      <c r="O41" s="15">
        <v>24</v>
      </c>
      <c r="P41" s="15">
        <v>24</v>
      </c>
      <c r="Q41" s="15">
        <v>24</v>
      </c>
      <c r="R41" s="15">
        <v>24</v>
      </c>
      <c r="S41" s="15">
        <v>24</v>
      </c>
      <c r="T41" s="15">
        <v>24</v>
      </c>
      <c r="U41" s="15">
        <v>24</v>
      </c>
    </row>
    <row r="42" spans="1:21" ht="35.25" customHeight="1">
      <c r="A42" s="48"/>
      <c r="B42" s="8"/>
      <c r="C42" s="14"/>
      <c r="D42" s="27" t="s">
        <v>6</v>
      </c>
      <c r="E42" s="15">
        <v>24</v>
      </c>
      <c r="F42" s="15">
        <v>24</v>
      </c>
      <c r="G42" s="15">
        <v>24</v>
      </c>
      <c r="H42" s="15">
        <v>24</v>
      </c>
      <c r="I42" s="15">
        <v>24</v>
      </c>
      <c r="J42" s="15">
        <v>24</v>
      </c>
      <c r="K42" s="15">
        <v>24</v>
      </c>
      <c r="L42" s="15">
        <v>24</v>
      </c>
      <c r="M42" s="15">
        <v>24</v>
      </c>
      <c r="N42" s="15">
        <v>24</v>
      </c>
      <c r="O42" s="15">
        <v>24</v>
      </c>
      <c r="P42" s="15">
        <v>24</v>
      </c>
      <c r="Q42" s="15">
        <v>24</v>
      </c>
      <c r="R42" s="15">
        <v>24</v>
      </c>
      <c r="S42" s="15">
        <v>24</v>
      </c>
      <c r="T42" s="15">
        <v>24</v>
      </c>
      <c r="U42" s="15">
        <v>24</v>
      </c>
    </row>
    <row r="43" spans="1:21" ht="33.75" customHeight="1">
      <c r="A43" s="49"/>
      <c r="B43" s="8"/>
      <c r="C43" s="12"/>
      <c r="D43" s="28" t="s">
        <v>7</v>
      </c>
      <c r="E43" s="15">
        <v>12</v>
      </c>
      <c r="F43" s="15">
        <v>12</v>
      </c>
      <c r="G43" s="15">
        <v>12</v>
      </c>
      <c r="H43" s="15">
        <v>12</v>
      </c>
      <c r="I43" s="15">
        <v>12</v>
      </c>
      <c r="J43" s="15">
        <v>12</v>
      </c>
      <c r="K43" s="43">
        <v>12</v>
      </c>
      <c r="L43" s="43">
        <v>12</v>
      </c>
      <c r="M43" s="15">
        <v>12</v>
      </c>
      <c r="N43" s="15">
        <v>12</v>
      </c>
      <c r="O43" s="15">
        <v>12</v>
      </c>
      <c r="P43" s="15">
        <v>12</v>
      </c>
      <c r="Q43" s="15">
        <v>12</v>
      </c>
      <c r="R43" s="15">
        <v>12</v>
      </c>
      <c r="S43" s="15">
        <v>12</v>
      </c>
      <c r="T43" s="15">
        <v>12</v>
      </c>
      <c r="U43" s="15">
        <v>12</v>
      </c>
    </row>
    <row r="44" spans="4:21" ht="15">
      <c r="D44" s="31"/>
      <c r="R44" s="44"/>
      <c r="S44" s="44"/>
      <c r="T44" s="44"/>
      <c r="U44" s="44" t="s">
        <v>12</v>
      </c>
    </row>
    <row r="45" spans="18:21" ht="15">
      <c r="R45" s="30"/>
      <c r="S45" s="30"/>
      <c r="T45" s="30"/>
      <c r="U45" s="30" t="s">
        <v>11</v>
      </c>
    </row>
  </sheetData>
  <sheetProtection password="C793" sheet="1"/>
  <mergeCells count="5">
    <mergeCell ref="A4:A5"/>
    <mergeCell ref="D4:D5"/>
    <mergeCell ref="A40:A43"/>
    <mergeCell ref="A1:F1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>
    <oddHeader>&amp;L&amp;"Century Gothic,Normalny"&amp;10dotyczy:  postępowania o udzielenie zamówienia publicznego prowadzonego w trybie przetargu nieograniczonego o wartości powyżej 10 000 000 EURO na dostawy produktów farmaceutycznych dla WWCOiT im. M.  Kopernika   w  Łodzi.</oddHeader>
    <oddFooter>&amp;L______________________
&amp;8(podpis osoby sporządzającej protokół)&amp;R_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" sqref="C1:C17"/>
    </sheetView>
  </sheetViews>
  <sheetFormatPr defaultColWidth="9.140625" defaultRowHeight="15"/>
  <cols>
    <col min="1" max="1" width="7.57421875" style="0" customWidth="1"/>
    <col min="2" max="2" width="13.7109375" style="0" customWidth="1"/>
    <col min="3" max="3" width="23.140625" style="0" customWidth="1"/>
    <col min="4" max="4" width="13.421875" style="0" customWidth="1"/>
    <col min="5" max="5" width="13.140625" style="0" customWidth="1"/>
  </cols>
  <sheetData>
    <row r="1" spans="1:3" ht="35.25" customHeight="1">
      <c r="A1" s="1">
        <v>1</v>
      </c>
      <c r="B1" s="33" t="s">
        <v>16</v>
      </c>
      <c r="C1" s="52"/>
    </row>
    <row r="2" spans="1:3" ht="33.75">
      <c r="A2" s="1">
        <v>2</v>
      </c>
      <c r="B2" s="29" t="s">
        <v>18</v>
      </c>
      <c r="C2" s="52"/>
    </row>
    <row r="3" spans="1:3" ht="45">
      <c r="A3" s="1">
        <v>3</v>
      </c>
      <c r="B3" s="33" t="s">
        <v>19</v>
      </c>
      <c r="C3" s="52"/>
    </row>
    <row r="4" spans="1:3" ht="67.5">
      <c r="A4" s="1">
        <v>4</v>
      </c>
      <c r="B4" s="33" t="s">
        <v>33</v>
      </c>
      <c r="C4" s="52"/>
    </row>
    <row r="5" spans="1:3" ht="45">
      <c r="A5" s="1">
        <v>5</v>
      </c>
      <c r="B5" s="33" t="s">
        <v>17</v>
      </c>
      <c r="C5" s="52"/>
    </row>
    <row r="6" spans="1:3" ht="56.25">
      <c r="A6" s="1">
        <v>6</v>
      </c>
      <c r="B6" s="33" t="s">
        <v>20</v>
      </c>
      <c r="C6" s="52"/>
    </row>
    <row r="7" spans="1:3" ht="45">
      <c r="A7" s="1">
        <v>7</v>
      </c>
      <c r="B7" s="34" t="s">
        <v>21</v>
      </c>
      <c r="C7" s="52"/>
    </row>
    <row r="8" spans="1:3" ht="45">
      <c r="A8" s="1">
        <v>8</v>
      </c>
      <c r="B8" s="33" t="s">
        <v>22</v>
      </c>
      <c r="C8" s="52"/>
    </row>
    <row r="9" spans="1:3" ht="56.25">
      <c r="A9" s="1">
        <v>9</v>
      </c>
      <c r="B9" s="35" t="s">
        <v>23</v>
      </c>
      <c r="C9" s="52"/>
    </row>
    <row r="10" spans="1:3" ht="45">
      <c r="A10" s="1">
        <v>10</v>
      </c>
      <c r="B10" s="33" t="s">
        <v>24</v>
      </c>
      <c r="C10" s="52"/>
    </row>
    <row r="11" spans="1:3" ht="45">
      <c r="A11" s="1">
        <v>11</v>
      </c>
      <c r="B11" s="35" t="s">
        <v>25</v>
      </c>
      <c r="C11" s="52"/>
    </row>
    <row r="12" spans="1:3" ht="45">
      <c r="A12" s="1">
        <v>12</v>
      </c>
      <c r="B12" s="33" t="s">
        <v>26</v>
      </c>
      <c r="C12" s="52"/>
    </row>
    <row r="13" spans="1:3" ht="56.25">
      <c r="A13" s="1">
        <v>13</v>
      </c>
      <c r="B13" s="35" t="s">
        <v>27</v>
      </c>
      <c r="C13" s="52"/>
    </row>
    <row r="14" spans="1:3" ht="33.75">
      <c r="A14" s="1">
        <v>14</v>
      </c>
      <c r="B14" s="33" t="s">
        <v>28</v>
      </c>
      <c r="C14" s="52"/>
    </row>
    <row r="15" spans="1:3" ht="33.75">
      <c r="A15" s="18">
        <v>15</v>
      </c>
      <c r="B15" s="36" t="s">
        <v>29</v>
      </c>
      <c r="C15" s="52"/>
    </row>
    <row r="16" spans="1:3" ht="33.75">
      <c r="A16" s="18">
        <v>16</v>
      </c>
      <c r="B16" s="36" t="s">
        <v>30</v>
      </c>
      <c r="C16" s="52"/>
    </row>
    <row r="17" spans="1:3" ht="45">
      <c r="A17" s="18">
        <v>17</v>
      </c>
      <c r="B17" s="36" t="s">
        <v>31</v>
      </c>
      <c r="C17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Grodzicka</dc:creator>
  <cp:keywords/>
  <dc:description/>
  <cp:lastModifiedBy>Magdalena Skwara</cp:lastModifiedBy>
  <cp:lastPrinted>2018-03-20T14:27:12Z</cp:lastPrinted>
  <dcterms:created xsi:type="dcterms:W3CDTF">2014-12-16T09:28:26Z</dcterms:created>
  <dcterms:modified xsi:type="dcterms:W3CDTF">2018-03-20T14:28:18Z</dcterms:modified>
  <cp:category/>
  <cp:version/>
  <cp:contentType/>
  <cp:contentStatus/>
</cp:coreProperties>
</file>